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zymon\Documents\CSI Kraków 2023\"/>
    </mc:Choice>
  </mc:AlternateContent>
  <xr:revisionPtr revIDLastSave="0" documentId="8_{45A9C829-183C-482D-B19F-1BCD580667E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eague Final" sheetId="1" r:id="rId1"/>
  </sheets>
  <definedNames>
    <definedName name="_xlnm.Print_Area" localSheetId="0">'League Final'!$A$1:$Y$37</definedName>
  </definedNames>
  <calcPr calcId="181029"/>
</workbook>
</file>

<file path=xl/calcChain.xml><?xml version="1.0" encoding="utf-8"?>
<calcChain xmlns="http://schemas.openxmlformats.org/spreadsheetml/2006/main">
  <c r="K21" i="1" l="1"/>
  <c r="G27" i="1"/>
  <c r="K27" i="1" s="1"/>
  <c r="G26" i="1" l="1"/>
  <c r="K26" i="1" s="1"/>
  <c r="G25" i="1"/>
  <c r="K25" i="1" s="1"/>
  <c r="G19" i="1"/>
  <c r="K19" i="1" s="1"/>
  <c r="G29" i="1"/>
  <c r="K29" i="1" s="1"/>
  <c r="G13" i="1"/>
  <c r="K13" i="1" s="1"/>
  <c r="G14" i="1"/>
  <c r="G20" i="1"/>
  <c r="G16" i="1"/>
  <c r="G23" i="1"/>
  <c r="G15" i="1"/>
  <c r="G28" i="1"/>
  <c r="G17" i="1"/>
  <c r="G18" i="1"/>
  <c r="G22" i="1"/>
  <c r="G24" i="1"/>
  <c r="K23" i="1" l="1"/>
  <c r="K28" i="1" l="1"/>
  <c r="K20" i="1" l="1"/>
  <c r="K15" i="1"/>
  <c r="K17" i="1" l="1"/>
  <c r="K18" i="1" l="1"/>
  <c r="K24" i="1"/>
  <c r="K14" i="1"/>
  <c r="K16" i="1" l="1"/>
  <c r="K22" i="1" l="1"/>
</calcChain>
</file>

<file path=xl/sharedStrings.xml><?xml version="1.0" encoding="utf-8"?>
<sst xmlns="http://schemas.openxmlformats.org/spreadsheetml/2006/main" count="115" uniqueCount="82">
  <si>
    <t>1st</t>
  </si>
  <si>
    <t>Comp.</t>
  </si>
  <si>
    <t>2nd</t>
  </si>
  <si>
    <t>3rd</t>
  </si>
  <si>
    <t>Sub</t>
  </si>
  <si>
    <t>Total</t>
  </si>
  <si>
    <t>NF</t>
  </si>
  <si>
    <t>Rnk</t>
  </si>
  <si>
    <t>Sub League</t>
  </si>
  <si>
    <t>Southern
Sub-League</t>
  </si>
  <si>
    <t>Athlete</t>
  </si>
  <si>
    <t>Olomouc</t>
  </si>
  <si>
    <t>Riga</t>
  </si>
  <si>
    <t>Poznan</t>
  </si>
  <si>
    <t>Budapest</t>
  </si>
  <si>
    <t>FEI ID</t>
  </si>
  <si>
    <t>Northern
Sub-League</t>
  </si>
  <si>
    <t>* In addition, points are given as follows in the three Competitions of the Central European League Final:</t>
  </si>
  <si>
    <t>points to the ten best placed: 10, 9, 8, 7, 6, 5, 4, 3, 2, 1</t>
  </si>
  <si>
    <t>EST</t>
  </si>
  <si>
    <t>Northern</t>
  </si>
  <si>
    <t>LTU</t>
  </si>
  <si>
    <t>Matas</t>
  </si>
  <si>
    <t>PETRAITIS</t>
  </si>
  <si>
    <t>ROU</t>
  </si>
  <si>
    <t>Southern</t>
  </si>
  <si>
    <t>POL</t>
  </si>
  <si>
    <t>Provisional Standings before the Central European Leauge Final</t>
  </si>
  <si>
    <t>Central European League</t>
  </si>
  <si>
    <t xml:space="preserve"> CSI3*-W LF Krakow (POL)</t>
  </si>
  <si>
    <r>
      <t>1</t>
    </r>
    <r>
      <rPr>
        <vertAlign val="superscript"/>
        <sz val="8"/>
        <rFont val="Verdana"/>
        <family val="2"/>
      </rPr>
      <t>st</t>
    </r>
    <r>
      <rPr>
        <sz val="8"/>
        <rFont val="Verdana"/>
        <family val="2"/>
      </rPr>
      <t xml:space="preserve"> Comp.:</t>
    </r>
  </si>
  <si>
    <r>
      <t>2</t>
    </r>
    <r>
      <rPr>
        <vertAlign val="superscript"/>
        <sz val="8"/>
        <rFont val="Verdana"/>
        <family val="2"/>
      </rPr>
      <t>nd</t>
    </r>
    <r>
      <rPr>
        <sz val="8"/>
        <rFont val="Verdana"/>
        <family val="2"/>
      </rPr>
      <t xml:space="preserve"> Comp.:</t>
    </r>
  </si>
  <si>
    <r>
      <t>3</t>
    </r>
    <r>
      <rPr>
        <vertAlign val="superscript"/>
        <sz val="8"/>
        <rFont val="Verdana"/>
        <family val="2"/>
      </rPr>
      <t>rd</t>
    </r>
    <r>
      <rPr>
        <sz val="8"/>
        <rFont val="Verdana"/>
        <family val="2"/>
      </rPr>
      <t xml:space="preserve"> Comp.:</t>
    </r>
  </si>
  <si>
    <r>
      <t>points to the sixteen best placed as per the normal FEI Jumping World Cup</t>
    </r>
    <r>
      <rPr>
        <sz val="8"/>
        <rFont val="Verdana "/>
        <charset val="1"/>
      </rPr>
      <t>™</t>
    </r>
    <r>
      <rPr>
        <sz val="8"/>
        <rFont val="Verdana"/>
        <family val="2"/>
      </rPr>
      <t xml:space="preserve"> points table</t>
    </r>
  </si>
  <si>
    <r>
      <t>double points to the sixteen best placed based on the FEI Jumping World Cup</t>
    </r>
    <r>
      <rPr>
        <sz val="8"/>
        <rFont val="Verdana "/>
        <charset val="1"/>
      </rPr>
      <t>™</t>
    </r>
    <r>
      <rPr>
        <sz val="8"/>
        <rFont val="Verdana"/>
        <family val="2"/>
      </rPr>
      <t xml:space="preserve"> points table</t>
    </r>
  </si>
  <si>
    <t>Praha</t>
  </si>
  <si>
    <t>Samorin</t>
  </si>
  <si>
    <t>Tallinn</t>
  </si>
  <si>
    <t>Warsaw</t>
  </si>
  <si>
    <t>Athens</t>
  </si>
  <si>
    <r>
      <t>B</t>
    </r>
    <r>
      <rPr>
        <sz val="8"/>
        <rFont val="Verdana "/>
        <charset val="1"/>
      </rPr>
      <t>á</t>
    </r>
    <r>
      <rPr>
        <sz val="8"/>
        <rFont val="Verdana"/>
        <family val="2"/>
      </rPr>
      <t>bolna</t>
    </r>
  </si>
  <si>
    <t>*0</t>
  </si>
  <si>
    <t>FEI Jumping World Cup™ - Season 2022/2023</t>
  </si>
  <si>
    <t>Krakow (POL) 02-05 March 2023</t>
  </si>
  <si>
    <t>Tsaratsovo</t>
  </si>
  <si>
    <t>Kunkiai</t>
  </si>
  <si>
    <t>Vazgaikiemis</t>
  </si>
  <si>
    <r>
      <t xml:space="preserve">* Athletes qualified for the 2022/2023 Central European League Final carry the points of their </t>
    </r>
    <r>
      <rPr>
        <b/>
        <u/>
        <sz val="8"/>
        <rFont val="Verdana"/>
        <family val="2"/>
      </rPr>
      <t>five</t>
    </r>
    <r>
      <rPr>
        <sz val="8"/>
        <rFont val="Verdana"/>
        <family val="2"/>
      </rPr>
      <t xml:space="preserve"> best qualifiers into the Final.</t>
    </r>
  </si>
  <si>
    <t>My</t>
  </si>
  <si>
    <t>RELANDER</t>
  </si>
  <si>
    <t>Donatas</t>
  </si>
  <si>
    <t>JANCIAUSKAS</t>
  </si>
  <si>
    <t>Damian</t>
  </si>
  <si>
    <t>COJOCARIU</t>
  </si>
  <si>
    <t>Adam</t>
  </si>
  <si>
    <t>NICPON</t>
  </si>
  <si>
    <t>Irmantas</t>
  </si>
  <si>
    <t>GRIKIENIS</t>
  </si>
  <si>
    <t>Andrius</t>
  </si>
  <si>
    <t>PETROVAS</t>
  </si>
  <si>
    <t>*8</t>
  </si>
  <si>
    <t>*6</t>
  </si>
  <si>
    <t>Marek</t>
  </si>
  <si>
    <t>WACLAWIK</t>
  </si>
  <si>
    <t>Hubert</t>
  </si>
  <si>
    <t>POLOWCZYK</t>
  </si>
  <si>
    <t>Michal</t>
  </si>
  <si>
    <t>KAZMIERCZAK</t>
  </si>
  <si>
    <t>Gunnar</t>
  </si>
  <si>
    <t>KLETTENBERG</t>
  </si>
  <si>
    <t>Laura</t>
  </si>
  <si>
    <t>PENELE</t>
  </si>
  <si>
    <t>LAT</t>
  </si>
  <si>
    <t>Nerijus</t>
  </si>
  <si>
    <t>SIPAILA</t>
  </si>
  <si>
    <t>Natalia</t>
  </si>
  <si>
    <t>PALMOWSKA</t>
  </si>
  <si>
    <t>Tomasz</t>
  </si>
  <si>
    <t>MISKIEWICZ</t>
  </si>
  <si>
    <t>Krzysztof</t>
  </si>
  <si>
    <t>LUDWICZAK</t>
  </si>
  <si>
    <t>Jaroslaw Skrzyczyński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</si>
</sst>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#,##0_);\-#,##0"/>
  </numFmts>
  <fonts count="25"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8"/>
      <name val="Verdana"/>
      <family val="2"/>
    </font>
    <font>
      <sz val="8"/>
      <color rgb="FF006100"/>
      <name val="Verdana"/>
      <family val="2"/>
    </font>
    <font>
      <sz val="8"/>
      <name val="Verdana "/>
      <charset val="1"/>
    </font>
    <font>
      <vertAlign val="superscript"/>
      <sz val="8"/>
      <name val="Verdana"/>
      <family val="2"/>
    </font>
    <font>
      <sz val="8"/>
      <color rgb="FF9C0006"/>
      <name val="Verdana"/>
      <family val="2"/>
    </font>
    <font>
      <b/>
      <u/>
      <sz val="8"/>
      <name val="Verdan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43">
    <xf numFmtId="0" fontId="0" fillId="0" borderId="0" applyNumberFormat="0" applyFill="0" applyBorder="0" applyProtection="0">
      <alignment vertical="top" wrapText="1"/>
    </xf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3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5" fillId="32" borderId="0" applyNumberFormat="0" applyBorder="0" applyAlignment="0" applyProtection="0"/>
  </cellStyleXfs>
  <cellXfs count="96">
    <xf numFmtId="0" fontId="0" fillId="0" borderId="0" xfId="0">
      <alignment vertical="top" wrapText="1"/>
    </xf>
    <xf numFmtId="165" fontId="17" fillId="33" borderId="26" xfId="0" applyNumberFormat="1" applyFont="1" applyFill="1" applyBorder="1" applyAlignment="1">
      <alignment horizontal="center" vertical="center"/>
    </xf>
    <xf numFmtId="165" fontId="17" fillId="33" borderId="11" xfId="0" applyNumberFormat="1" applyFont="1" applyFill="1" applyBorder="1" applyAlignment="1">
      <alignment horizontal="center" vertical="center"/>
    </xf>
    <xf numFmtId="165" fontId="17" fillId="33" borderId="34" xfId="0" applyNumberFormat="1" applyFont="1" applyFill="1" applyBorder="1" applyAlignment="1">
      <alignment horizontal="center" vertical="center"/>
    </xf>
    <xf numFmtId="165" fontId="17" fillId="33" borderId="12" xfId="0" applyNumberFormat="1" applyFont="1" applyFill="1" applyBorder="1" applyAlignment="1">
      <alignment horizontal="center" vertical="center"/>
    </xf>
    <xf numFmtId="0" fontId="19" fillId="33" borderId="22" xfId="0" applyFont="1" applyFill="1" applyBorder="1" applyAlignment="1">
      <alignment horizontal="center" vertical="center"/>
    </xf>
    <xf numFmtId="0" fontId="19" fillId="33" borderId="16" xfId="0" applyFont="1" applyFill="1" applyBorder="1" applyAlignment="1">
      <alignment horizontal="center" vertical="center"/>
    </xf>
    <xf numFmtId="0" fontId="19" fillId="33" borderId="14" xfId="0" applyFont="1" applyFill="1" applyBorder="1" applyAlignment="1">
      <alignment horizontal="center" vertical="center"/>
    </xf>
    <xf numFmtId="0" fontId="18" fillId="0" borderId="14" xfId="0" applyNumberFormat="1" applyFont="1" applyBorder="1" applyAlignment="1">
      <alignment horizontal="center" vertical="center"/>
    </xf>
    <xf numFmtId="165" fontId="19" fillId="33" borderId="13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/>
    </xf>
    <xf numFmtId="0" fontId="19" fillId="33" borderId="17" xfId="0" applyFont="1" applyFill="1" applyBorder="1" applyAlignment="1">
      <alignment horizontal="center" vertical="center"/>
    </xf>
    <xf numFmtId="0" fontId="19" fillId="33" borderId="13" xfId="0" applyFont="1" applyFill="1" applyBorder="1" applyAlignment="1">
      <alignment horizontal="center" vertical="center"/>
    </xf>
    <xf numFmtId="0" fontId="17" fillId="0" borderId="20" xfId="0" applyNumberFormat="1" applyFont="1" applyBorder="1" applyAlignment="1">
      <alignment horizontal="center" vertical="center"/>
    </xf>
    <xf numFmtId="165" fontId="19" fillId="33" borderId="15" xfId="0" applyNumberFormat="1" applyFont="1" applyFill="1" applyBorder="1" applyAlignment="1">
      <alignment horizontal="center" vertical="center"/>
    </xf>
    <xf numFmtId="165" fontId="19" fillId="33" borderId="23" xfId="0" applyNumberFormat="1" applyFont="1" applyFill="1" applyBorder="1" applyAlignment="1">
      <alignment horizontal="center" vertical="center"/>
    </xf>
    <xf numFmtId="165" fontId="19" fillId="33" borderId="18" xfId="0" applyNumberFormat="1" applyFont="1" applyFill="1" applyBorder="1" applyAlignment="1">
      <alignment horizontal="center" vertical="center"/>
    </xf>
    <xf numFmtId="0" fontId="18" fillId="0" borderId="21" xfId="0" applyNumberFormat="1" applyFont="1" applyBorder="1" applyAlignment="1">
      <alignment horizontal="center" vertical="center"/>
    </xf>
    <xf numFmtId="165" fontId="18" fillId="34" borderId="24" xfId="7" applyNumberFormat="1" applyFont="1" applyFill="1" applyBorder="1" applyAlignment="1">
      <alignment horizontal="center" vertical="center"/>
    </xf>
    <xf numFmtId="165" fontId="18" fillId="34" borderId="10" xfId="7" applyNumberFormat="1" applyFont="1" applyFill="1" applyBorder="1" applyAlignment="1">
      <alignment horizontal="left" vertical="center"/>
    </xf>
    <xf numFmtId="165" fontId="18" fillId="34" borderId="10" xfId="7" applyNumberFormat="1" applyFont="1" applyFill="1" applyBorder="1" applyAlignment="1">
      <alignment horizontal="center" vertical="center"/>
    </xf>
    <xf numFmtId="0" fontId="18" fillId="34" borderId="10" xfId="7" applyNumberFormat="1" applyFont="1" applyFill="1" applyBorder="1" applyAlignment="1">
      <alignment horizontal="center" vertical="center"/>
    </xf>
    <xf numFmtId="165" fontId="18" fillId="34" borderId="30" xfId="7" applyNumberFormat="1" applyFont="1" applyFill="1" applyBorder="1" applyAlignment="1">
      <alignment horizontal="center" vertical="center"/>
    </xf>
    <xf numFmtId="165" fontId="18" fillId="34" borderId="33" xfId="7" applyNumberFormat="1" applyFont="1" applyFill="1" applyBorder="1" applyAlignment="1">
      <alignment horizontal="center" vertical="center"/>
    </xf>
    <xf numFmtId="165" fontId="18" fillId="34" borderId="31" xfId="7" applyNumberFormat="1" applyFont="1" applyFill="1" applyBorder="1" applyAlignment="1">
      <alignment horizontal="center" vertical="center"/>
    </xf>
    <xf numFmtId="165" fontId="17" fillId="35" borderId="32" xfId="7" applyNumberFormat="1" applyFont="1" applyFill="1" applyBorder="1" applyAlignment="1">
      <alignment horizontal="center" vertical="center"/>
    </xf>
    <xf numFmtId="165" fontId="18" fillId="33" borderId="24" xfId="0" applyNumberFormat="1" applyFont="1" applyFill="1" applyBorder="1" applyAlignment="1">
      <alignment horizontal="center" vertical="center"/>
    </xf>
    <xf numFmtId="165" fontId="18" fillId="33" borderId="10" xfId="0" applyNumberFormat="1" applyFont="1" applyFill="1" applyBorder="1" applyAlignment="1">
      <alignment horizontal="left" vertical="center"/>
    </xf>
    <xf numFmtId="165" fontId="18" fillId="33" borderId="10" xfId="0" applyNumberFormat="1" applyFont="1" applyFill="1" applyBorder="1" applyAlignment="1">
      <alignment horizontal="center" vertical="center"/>
    </xf>
    <xf numFmtId="0" fontId="18" fillId="33" borderId="10" xfId="1" applyNumberFormat="1" applyFont="1" applyFill="1" applyBorder="1" applyAlignment="1">
      <alignment horizontal="center" vertical="center"/>
    </xf>
    <xf numFmtId="165" fontId="18" fillId="33" borderId="30" xfId="0" applyNumberFormat="1" applyFont="1" applyFill="1" applyBorder="1" applyAlignment="1">
      <alignment horizontal="center" vertical="center"/>
    </xf>
    <xf numFmtId="165" fontId="18" fillId="33" borderId="31" xfId="0" applyNumberFormat="1" applyFont="1" applyFill="1" applyBorder="1" applyAlignment="1">
      <alignment horizontal="center" vertical="center"/>
    </xf>
    <xf numFmtId="165" fontId="17" fillId="35" borderId="32" xfId="0" applyNumberFormat="1" applyFont="1" applyFill="1" applyBorder="1" applyAlignment="1">
      <alignment horizontal="center" vertical="center"/>
    </xf>
    <xf numFmtId="165" fontId="18" fillId="34" borderId="25" xfId="7" applyNumberFormat="1" applyFont="1" applyFill="1" applyBorder="1" applyAlignment="1">
      <alignment horizontal="center" vertical="center"/>
    </xf>
    <xf numFmtId="165" fontId="18" fillId="33" borderId="25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horizontal="left" vertical="center"/>
    </xf>
    <xf numFmtId="0" fontId="18" fillId="0" borderId="21" xfId="0" applyFont="1" applyFill="1" applyBorder="1" applyAlignment="1">
      <alignment horizontal="left" vertical="center"/>
    </xf>
    <xf numFmtId="0" fontId="18" fillId="33" borderId="14" xfId="0" applyFont="1" applyFill="1" applyBorder="1" applyAlignment="1">
      <alignment horizontal="left" vertical="center"/>
    </xf>
    <xf numFmtId="165" fontId="18" fillId="33" borderId="39" xfId="0" applyNumberFormat="1" applyFont="1" applyFill="1" applyBorder="1" applyAlignment="1">
      <alignment horizontal="left" vertical="center"/>
    </xf>
    <xf numFmtId="165" fontId="18" fillId="34" borderId="39" xfId="7" applyNumberFormat="1" applyFont="1" applyFill="1" applyBorder="1" applyAlignment="1">
      <alignment horizontal="left" vertical="center"/>
    </xf>
    <xf numFmtId="165" fontId="17" fillId="33" borderId="28" xfId="0" applyNumberFormat="1" applyFont="1" applyFill="1" applyBorder="1" applyAlignment="1">
      <alignment horizontal="center" vertical="center"/>
    </xf>
    <xf numFmtId="165" fontId="17" fillId="33" borderId="40" xfId="0" applyNumberFormat="1" applyFont="1" applyFill="1" applyBorder="1" applyAlignment="1">
      <alignment horizontal="center" vertical="center"/>
    </xf>
    <xf numFmtId="165" fontId="17" fillId="0" borderId="11" xfId="8" applyNumberFormat="1" applyFont="1" applyFill="1" applyBorder="1" applyAlignment="1">
      <alignment horizontal="center" vertical="center"/>
    </xf>
    <xf numFmtId="1" fontId="18" fillId="0" borderId="10" xfId="7" applyNumberFormat="1" applyFont="1" applyFill="1" applyBorder="1" applyAlignment="1">
      <alignment horizontal="center" vertical="center"/>
    </xf>
    <xf numFmtId="1" fontId="18" fillId="0" borderId="10" xfId="9" applyNumberFormat="1" applyFont="1" applyFill="1" applyBorder="1" applyAlignment="1">
      <alignment horizontal="center" vertical="center"/>
    </xf>
    <xf numFmtId="1" fontId="18" fillId="0" borderId="10" xfId="8" applyNumberFormat="1" applyFont="1" applyFill="1" applyBorder="1" applyAlignment="1">
      <alignment horizontal="center" vertical="center"/>
    </xf>
    <xf numFmtId="1" fontId="18" fillId="0" borderId="31" xfId="7" applyNumberFormat="1" applyFont="1" applyFill="1" applyBorder="1" applyAlignment="1">
      <alignment horizontal="center" vertical="center"/>
    </xf>
    <xf numFmtId="1" fontId="18" fillId="0" borderId="30" xfId="7" applyNumberFormat="1" applyFont="1" applyFill="1" applyBorder="1" applyAlignment="1">
      <alignment horizontal="center" vertical="center"/>
    </xf>
    <xf numFmtId="1" fontId="18" fillId="0" borderId="25" xfId="7" applyNumberFormat="1" applyFont="1" applyFill="1" applyBorder="1" applyAlignment="1">
      <alignment horizontal="center" vertical="center"/>
    </xf>
    <xf numFmtId="1" fontId="18" fillId="0" borderId="31" xfId="8" applyNumberFormat="1" applyFont="1" applyFill="1" applyBorder="1" applyAlignment="1">
      <alignment horizontal="center" vertical="center"/>
    </xf>
    <xf numFmtId="1" fontId="18" fillId="0" borderId="25" xfId="8" applyNumberFormat="1" applyFont="1" applyFill="1" applyBorder="1" applyAlignment="1">
      <alignment horizontal="center" vertical="center"/>
    </xf>
    <xf numFmtId="1" fontId="20" fillId="2" borderId="10" xfId="7" applyNumberFormat="1" applyBorder="1" applyAlignment="1">
      <alignment horizontal="center" vertical="center"/>
    </xf>
    <xf numFmtId="1" fontId="20" fillId="2" borderId="31" xfId="7" applyNumberFormat="1" applyBorder="1" applyAlignment="1">
      <alignment horizontal="center" vertical="center"/>
    </xf>
    <xf numFmtId="1" fontId="20" fillId="2" borderId="30" xfId="7" applyNumberFormat="1" applyBorder="1" applyAlignment="1">
      <alignment horizontal="center" vertical="center"/>
    </xf>
    <xf numFmtId="1" fontId="20" fillId="2" borderId="25" xfId="7" applyNumberFormat="1" applyBorder="1" applyAlignment="1">
      <alignment horizontal="center" vertical="center"/>
    </xf>
    <xf numFmtId="1" fontId="23" fillId="3" borderId="10" xfId="8" applyNumberFormat="1" applyBorder="1" applyAlignment="1">
      <alignment horizontal="center" vertical="center"/>
    </xf>
    <xf numFmtId="1" fontId="23" fillId="3" borderId="30" xfId="8" applyNumberFormat="1" applyBorder="1" applyAlignment="1">
      <alignment horizontal="center" vertical="center"/>
    </xf>
    <xf numFmtId="1" fontId="20" fillId="2" borderId="41" xfId="7" applyNumberFormat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 wrapText="1"/>
    </xf>
    <xf numFmtId="0" fontId="18" fillId="0" borderId="13" xfId="0" applyFont="1" applyBorder="1" applyAlignment="1">
      <alignment vertical="center"/>
    </xf>
    <xf numFmtId="0" fontId="18" fillId="0" borderId="15" xfId="0" applyFont="1" applyBorder="1" applyAlignment="1">
      <alignment vertical="center"/>
    </xf>
    <xf numFmtId="165" fontId="19" fillId="33" borderId="16" xfId="0" applyNumberFormat="1" applyFont="1" applyFill="1" applyBorder="1" applyAlignment="1">
      <alignment horizontal="center" vertical="center" wrapText="1"/>
    </xf>
    <xf numFmtId="0" fontId="18" fillId="0" borderId="19" xfId="0" applyFont="1" applyBorder="1" applyAlignment="1">
      <alignment vertical="center"/>
    </xf>
    <xf numFmtId="0" fontId="18" fillId="0" borderId="17" xfId="0" applyFont="1" applyBorder="1" applyAlignment="1">
      <alignment vertical="center"/>
    </xf>
    <xf numFmtId="0" fontId="18" fillId="0" borderId="20" xfId="0" applyFont="1" applyBorder="1" applyAlignment="1">
      <alignment vertical="center"/>
    </xf>
    <xf numFmtId="0" fontId="18" fillId="0" borderId="18" xfId="0" applyFont="1" applyBorder="1" applyAlignment="1">
      <alignment vertical="center"/>
    </xf>
    <xf numFmtId="0" fontId="18" fillId="0" borderId="21" xfId="0" applyFont="1" applyBorder="1" applyAlignment="1">
      <alignment vertical="center"/>
    </xf>
    <xf numFmtId="165" fontId="19" fillId="33" borderId="14" xfId="0" applyNumberFormat="1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textRotation="90"/>
    </xf>
    <xf numFmtId="0" fontId="18" fillId="0" borderId="13" xfId="0" applyFont="1" applyBorder="1" applyAlignment="1">
      <alignment horizontal="center" vertical="center" textRotation="90"/>
    </xf>
    <xf numFmtId="0" fontId="18" fillId="0" borderId="15" xfId="0" applyFont="1" applyBorder="1" applyAlignment="1">
      <alignment horizontal="center" vertical="center" textRotation="90"/>
    </xf>
    <xf numFmtId="0" fontId="18" fillId="0" borderId="14" xfId="8" applyFont="1" applyFill="1" applyBorder="1" applyAlignment="1">
      <alignment horizontal="center" vertical="center" textRotation="90"/>
    </xf>
    <xf numFmtId="0" fontId="18" fillId="0" borderId="13" xfId="8" applyFont="1" applyFill="1" applyBorder="1" applyAlignment="1">
      <alignment horizontal="center" vertical="center" textRotation="90"/>
    </xf>
    <xf numFmtId="0" fontId="18" fillId="0" borderId="15" xfId="8" applyFont="1" applyFill="1" applyBorder="1" applyAlignment="1">
      <alignment horizontal="center" vertical="center" textRotation="90"/>
    </xf>
    <xf numFmtId="0" fontId="18" fillId="0" borderId="19" xfId="0" applyFont="1" applyBorder="1" applyAlignment="1">
      <alignment horizontal="center" vertical="center" textRotation="90"/>
    </xf>
    <xf numFmtId="0" fontId="18" fillId="0" borderId="20" xfId="0" applyFont="1" applyBorder="1" applyAlignment="1">
      <alignment horizontal="center" vertical="center" textRotation="90"/>
    </xf>
    <xf numFmtId="0" fontId="18" fillId="0" borderId="21" xfId="0" applyFont="1" applyBorder="1" applyAlignment="1">
      <alignment horizontal="center" vertical="center" textRotation="90"/>
    </xf>
    <xf numFmtId="0" fontId="18" fillId="0" borderId="36" xfId="0" applyFont="1" applyBorder="1" applyAlignment="1">
      <alignment horizontal="center" vertical="center" textRotation="90"/>
    </xf>
    <xf numFmtId="0" fontId="18" fillId="0" borderId="37" xfId="0" applyFont="1" applyBorder="1" applyAlignment="1">
      <alignment horizontal="center" vertical="center" textRotation="90"/>
    </xf>
    <xf numFmtId="0" fontId="18" fillId="0" borderId="38" xfId="0" applyFont="1" applyBorder="1" applyAlignment="1">
      <alignment horizontal="center" vertical="center" textRotation="90"/>
    </xf>
    <xf numFmtId="0" fontId="16" fillId="0" borderId="0" xfId="0" applyFont="1" applyAlignment="1">
      <alignment horizontal="center" vertical="center"/>
    </xf>
    <xf numFmtId="0" fontId="19" fillId="33" borderId="18" xfId="0" applyFont="1" applyFill="1" applyBorder="1" applyAlignment="1">
      <alignment horizontal="center" vertical="center"/>
    </xf>
    <xf numFmtId="0" fontId="19" fillId="33" borderId="28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9" fillId="33" borderId="27" xfId="0" applyFont="1" applyFill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</cellXfs>
  <cellStyles count="43">
    <cellStyle name="20% — akcent 1" xfId="20" builtinId="30" customBuiltin="1"/>
    <cellStyle name="20% — akcent 2" xfId="24" builtinId="34" customBuiltin="1"/>
    <cellStyle name="20% — akcent 3" xfId="28" builtinId="38" customBuiltin="1"/>
    <cellStyle name="20% — akcent 4" xfId="32" builtinId="42" customBuiltin="1"/>
    <cellStyle name="20% — akcent 5" xfId="36" builtinId="46" customBuiltin="1"/>
    <cellStyle name="20% — akcent 6" xfId="40" builtinId="50" customBuiltin="1"/>
    <cellStyle name="40% — akcent 1" xfId="21" builtinId="31" customBuiltin="1"/>
    <cellStyle name="40% — akcent 2" xfId="25" builtinId="35" customBuiltin="1"/>
    <cellStyle name="40% — akcent 3" xfId="29" builtinId="39" customBuiltin="1"/>
    <cellStyle name="40% — akcent 4" xfId="33" builtinId="43" customBuiltin="1"/>
    <cellStyle name="40% — akcent 5" xfId="37" builtinId="47" customBuiltin="1"/>
    <cellStyle name="40% — akcent 6" xfId="41" builtinId="51" customBuiltin="1"/>
    <cellStyle name="60% — akcent 1" xfId="22" builtinId="32" customBuiltin="1"/>
    <cellStyle name="60% — akcent 2" xfId="26" builtinId="36" customBuiltin="1"/>
    <cellStyle name="60% — akcent 3" xfId="30" builtinId="40" customBuiltin="1"/>
    <cellStyle name="60% — akcent 4" xfId="34" builtinId="44" customBuiltin="1"/>
    <cellStyle name="60% — akcent 5" xfId="38" builtinId="48" customBuiltin="1"/>
    <cellStyle name="60% — akcent 6" xfId="42" builtinId="52" customBuiltin="1"/>
    <cellStyle name="Akcent 1" xfId="19" builtinId="29" customBuiltin="1"/>
    <cellStyle name="Akcent 2" xfId="23" builtinId="33" customBuiltin="1"/>
    <cellStyle name="Akcent 3" xfId="27" builtinId="37" customBuiltin="1"/>
    <cellStyle name="Akcent 4" xfId="31" builtinId="41" customBuiltin="1"/>
    <cellStyle name="Akcent 5" xfId="35" builtinId="45" customBuiltin="1"/>
    <cellStyle name="Akcent 6" xfId="39" builtinId="49" customBuiltin="1"/>
    <cellStyle name="Dane wejściowe" xfId="10" builtinId="20" customBuiltin="1"/>
    <cellStyle name="Dane wyjściowe" xfId="11" builtinId="21" customBuiltin="1"/>
    <cellStyle name="Dobry" xfId="7" builtinId="26" customBuiltin="1"/>
    <cellStyle name="Dziesiętny" xfId="1" builtinId="3"/>
    <cellStyle name="Komórka połączona" xfId="13" builtinId="24" customBuiltin="1"/>
    <cellStyle name="Komórka zaznaczona" xfId="14" builtinId="23" customBuiltin="1"/>
    <cellStyle name="Nagłówek 1" xfId="3" builtinId="16" customBuiltin="1"/>
    <cellStyle name="Nagłówek 2" xfId="4" builtinId="17" customBuiltin="1"/>
    <cellStyle name="Nagłówek 3" xfId="5" builtinId="18" customBuiltin="1"/>
    <cellStyle name="Nagłówek 4" xfId="6" builtinId="19" customBuiltin="1"/>
    <cellStyle name="Neutralny" xfId="9" builtinId="28" customBuiltin="1"/>
    <cellStyle name="Normalny" xfId="0" builtinId="0" customBuiltin="1"/>
    <cellStyle name="Obliczenia" xfId="12" builtinId="22" customBuiltin="1"/>
    <cellStyle name="Suma" xfId="18" builtinId="25" customBuiltin="1"/>
    <cellStyle name="Tekst objaśnienia" xfId="17" builtinId="53" customBuiltin="1"/>
    <cellStyle name="Tekst ostrzeżenia" xfId="15" builtinId="11" customBuiltin="1"/>
    <cellStyle name="Tytuł" xfId="2" builtinId="15" customBuiltin="1"/>
    <cellStyle name="Uwaga" xfId="16" builtinId="10" customBuiltin="1"/>
    <cellStyle name="Zły" xfId="8" builtinId="27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topLeftCell="A10" zoomScaleNormal="100" workbookViewId="0">
      <selection activeCell="E22" sqref="E22"/>
    </sheetView>
  </sheetViews>
  <sheetFormatPr defaultColWidth="9.33203125" defaultRowHeight="15" customHeight="1"/>
  <cols>
    <col min="1" max="1" width="4.44140625" style="35" bestFit="1" customWidth="1"/>
    <col min="2" max="2" width="9.88671875" style="35" customWidth="1"/>
    <col min="3" max="3" width="18.6640625" style="35" customWidth="1"/>
    <col min="4" max="4" width="4.77734375" style="38" bestFit="1" customWidth="1"/>
    <col min="5" max="5" width="10.44140625" style="37" bestFit="1" customWidth="1"/>
    <col min="6" max="6" width="11.44140625" style="35" bestFit="1" customWidth="1"/>
    <col min="7" max="25" width="5.77734375" style="35" customWidth="1"/>
    <col min="26" max="16384" width="9.33203125" style="35"/>
  </cols>
  <sheetData>
    <row r="1" spans="1:25" ht="16.2">
      <c r="A1" s="87" t="s">
        <v>42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</row>
    <row r="2" spans="1:25" ht="16.2">
      <c r="A2" s="87" t="s">
        <v>28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</row>
    <row r="3" spans="1:25" ht="16.2">
      <c r="A3" s="87" t="s">
        <v>27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</row>
    <row r="4" spans="1:25" ht="16.2">
      <c r="A4" s="87" t="s">
        <v>43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6" spans="1:25" ht="15" customHeight="1">
      <c r="A6" s="36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</row>
    <row r="8" spans="1:25" ht="30" customHeight="1">
      <c r="A8" s="39"/>
      <c r="B8" s="39"/>
      <c r="C8" s="39"/>
      <c r="D8" s="39"/>
      <c r="E8" s="39"/>
      <c r="F8" s="39"/>
      <c r="G8" s="39"/>
      <c r="H8" s="40"/>
      <c r="I8" s="39"/>
      <c r="J8" s="39"/>
      <c r="K8" s="41"/>
      <c r="L8" s="91" t="s">
        <v>16</v>
      </c>
      <c r="M8" s="89"/>
      <c r="N8" s="89"/>
      <c r="O8" s="89"/>
      <c r="P8" s="89"/>
      <c r="Q8" s="89"/>
      <c r="R8" s="89"/>
      <c r="S8" s="89"/>
      <c r="T8" s="89"/>
      <c r="U8" s="92"/>
      <c r="V8" s="93" t="s">
        <v>9</v>
      </c>
      <c r="W8" s="94"/>
      <c r="X8" s="94"/>
      <c r="Y8" s="95"/>
    </row>
    <row r="9" spans="1:25" ht="15" customHeight="1">
      <c r="A9" s="39"/>
      <c r="B9" s="39"/>
      <c r="C9" s="39"/>
      <c r="D9" s="39"/>
      <c r="E9" s="39"/>
      <c r="F9" s="39"/>
      <c r="G9" s="39"/>
      <c r="H9" s="88" t="s">
        <v>29</v>
      </c>
      <c r="I9" s="89"/>
      <c r="J9" s="89"/>
      <c r="K9" s="90"/>
      <c r="L9" s="1">
        <v>1</v>
      </c>
      <c r="M9" s="47">
        <v>2</v>
      </c>
      <c r="N9" s="2">
        <v>3</v>
      </c>
      <c r="O9" s="2">
        <v>4</v>
      </c>
      <c r="P9" s="2">
        <v>5</v>
      </c>
      <c r="Q9" s="2">
        <v>6</v>
      </c>
      <c r="R9" s="2">
        <v>7</v>
      </c>
      <c r="S9" s="2">
        <v>8</v>
      </c>
      <c r="T9" s="45">
        <v>9</v>
      </c>
      <c r="U9" s="3">
        <v>10</v>
      </c>
      <c r="V9" s="2">
        <v>1</v>
      </c>
      <c r="W9" s="46">
        <v>2</v>
      </c>
      <c r="X9" s="4">
        <v>3</v>
      </c>
      <c r="Y9" s="4">
        <v>4</v>
      </c>
    </row>
    <row r="10" spans="1:25" ht="19.95" customHeight="1">
      <c r="A10" s="63" t="s">
        <v>7</v>
      </c>
      <c r="B10" s="66" t="s">
        <v>10</v>
      </c>
      <c r="C10" s="67"/>
      <c r="D10" s="72" t="s">
        <v>6</v>
      </c>
      <c r="E10" s="72" t="s">
        <v>15</v>
      </c>
      <c r="F10" s="42"/>
      <c r="G10" s="42"/>
      <c r="H10" s="5"/>
      <c r="I10" s="6"/>
      <c r="J10" s="7"/>
      <c r="K10" s="8"/>
      <c r="L10" s="75" t="s">
        <v>36</v>
      </c>
      <c r="M10" s="78" t="s">
        <v>35</v>
      </c>
      <c r="N10" s="75" t="s">
        <v>11</v>
      </c>
      <c r="O10" s="75" t="s">
        <v>12</v>
      </c>
      <c r="P10" s="75" t="s">
        <v>45</v>
      </c>
      <c r="Q10" s="75" t="s">
        <v>46</v>
      </c>
      <c r="R10" s="75" t="s">
        <v>36</v>
      </c>
      <c r="S10" s="75" t="s">
        <v>37</v>
      </c>
      <c r="T10" s="75" t="s">
        <v>38</v>
      </c>
      <c r="U10" s="84" t="s">
        <v>13</v>
      </c>
      <c r="V10" s="81" t="s">
        <v>44</v>
      </c>
      <c r="W10" s="75" t="s">
        <v>39</v>
      </c>
      <c r="X10" s="75" t="s">
        <v>40</v>
      </c>
      <c r="Y10" s="75" t="s">
        <v>14</v>
      </c>
    </row>
    <row r="11" spans="1:25" ht="19.95" customHeight="1">
      <c r="A11" s="64"/>
      <c r="B11" s="68"/>
      <c r="C11" s="69"/>
      <c r="D11" s="73"/>
      <c r="E11" s="64"/>
      <c r="F11" s="9" t="s">
        <v>8</v>
      </c>
      <c r="G11" s="9" t="s">
        <v>4</v>
      </c>
      <c r="H11" s="10" t="s">
        <v>0</v>
      </c>
      <c r="I11" s="11" t="s">
        <v>2</v>
      </c>
      <c r="J11" s="12" t="s">
        <v>3</v>
      </c>
      <c r="K11" s="13" t="s">
        <v>5</v>
      </c>
      <c r="L11" s="76"/>
      <c r="M11" s="79"/>
      <c r="N11" s="76"/>
      <c r="O11" s="76"/>
      <c r="P11" s="76"/>
      <c r="Q11" s="76"/>
      <c r="R11" s="76"/>
      <c r="S11" s="76"/>
      <c r="T11" s="76"/>
      <c r="U11" s="85"/>
      <c r="V11" s="82"/>
      <c r="W11" s="76"/>
      <c r="X11" s="76"/>
      <c r="Y11" s="76"/>
    </row>
    <row r="12" spans="1:25" ht="19.95" customHeight="1">
      <c r="A12" s="65"/>
      <c r="B12" s="70"/>
      <c r="C12" s="71"/>
      <c r="D12" s="74"/>
      <c r="E12" s="65"/>
      <c r="F12" s="14"/>
      <c r="G12" s="14" t="s">
        <v>5</v>
      </c>
      <c r="H12" s="15" t="s">
        <v>1</v>
      </c>
      <c r="I12" s="16" t="s">
        <v>1</v>
      </c>
      <c r="J12" s="14" t="s">
        <v>1</v>
      </c>
      <c r="K12" s="17"/>
      <c r="L12" s="77"/>
      <c r="M12" s="80"/>
      <c r="N12" s="77"/>
      <c r="O12" s="77"/>
      <c r="P12" s="77"/>
      <c r="Q12" s="77"/>
      <c r="R12" s="77"/>
      <c r="S12" s="77"/>
      <c r="T12" s="77"/>
      <c r="U12" s="86"/>
      <c r="V12" s="83"/>
      <c r="W12" s="77"/>
      <c r="X12" s="77"/>
      <c r="Y12" s="77"/>
    </row>
    <row r="13" spans="1:25" ht="15" customHeight="1">
      <c r="A13" s="18">
        <v>1</v>
      </c>
      <c r="B13" s="44" t="s">
        <v>58</v>
      </c>
      <c r="C13" s="19" t="s">
        <v>59</v>
      </c>
      <c r="D13" s="20" t="s">
        <v>21</v>
      </c>
      <c r="E13" s="21">
        <v>10011105</v>
      </c>
      <c r="F13" s="22" t="s">
        <v>20</v>
      </c>
      <c r="G13" s="23">
        <f t="shared" ref="G13:G29" si="0">SUM(L13:Y13)</f>
        <v>64</v>
      </c>
      <c r="H13" s="20"/>
      <c r="I13" s="20"/>
      <c r="J13" s="24"/>
      <c r="K13" s="32">
        <f t="shared" ref="K13:K29" si="1">SUM(G13:J13)</f>
        <v>64</v>
      </c>
      <c r="L13" s="60" t="s">
        <v>60</v>
      </c>
      <c r="M13" s="49"/>
      <c r="N13" s="50"/>
      <c r="O13" s="60" t="s">
        <v>61</v>
      </c>
      <c r="P13" s="56">
        <v>11</v>
      </c>
      <c r="Q13" s="60" t="s">
        <v>61</v>
      </c>
      <c r="R13" s="56">
        <v>11</v>
      </c>
      <c r="S13" s="57">
        <v>15</v>
      </c>
      <c r="T13" s="62">
        <v>12</v>
      </c>
      <c r="U13" s="58">
        <v>15</v>
      </c>
      <c r="V13" s="50"/>
      <c r="W13" s="48"/>
      <c r="X13" s="50"/>
      <c r="Y13" s="48"/>
    </row>
    <row r="14" spans="1:25" ht="15" customHeight="1">
      <c r="A14" s="18">
        <v>2</v>
      </c>
      <c r="B14" s="44" t="s">
        <v>52</v>
      </c>
      <c r="C14" s="19" t="s">
        <v>53</v>
      </c>
      <c r="D14" s="20" t="s">
        <v>24</v>
      </c>
      <c r="E14" s="21">
        <v>10121858</v>
      </c>
      <c r="F14" s="22" t="s">
        <v>25</v>
      </c>
      <c r="G14" s="23">
        <f t="shared" si="0"/>
        <v>56</v>
      </c>
      <c r="H14" s="20"/>
      <c r="I14" s="20"/>
      <c r="J14" s="24"/>
      <c r="K14" s="25">
        <f t="shared" si="1"/>
        <v>56</v>
      </c>
      <c r="L14" s="56">
        <v>20</v>
      </c>
      <c r="M14" s="49"/>
      <c r="N14" s="50"/>
      <c r="O14" s="48"/>
      <c r="P14" s="48"/>
      <c r="Q14" s="48"/>
      <c r="R14" s="56">
        <v>9</v>
      </c>
      <c r="S14" s="51"/>
      <c r="T14" s="55"/>
      <c r="U14" s="52"/>
      <c r="V14" s="56">
        <v>8</v>
      </c>
      <c r="W14" s="56">
        <v>10</v>
      </c>
      <c r="X14" s="50"/>
      <c r="Y14" s="56">
        <v>9</v>
      </c>
    </row>
    <row r="15" spans="1:25" ht="15" customHeight="1">
      <c r="A15" s="34">
        <v>3</v>
      </c>
      <c r="B15" s="43" t="s">
        <v>73</v>
      </c>
      <c r="C15" s="27" t="s">
        <v>74</v>
      </c>
      <c r="D15" s="28" t="s">
        <v>21</v>
      </c>
      <c r="E15" s="29">
        <v>10044738</v>
      </c>
      <c r="F15" s="30" t="s">
        <v>20</v>
      </c>
      <c r="G15" s="23">
        <f t="shared" si="0"/>
        <v>55</v>
      </c>
      <c r="H15" s="28"/>
      <c r="I15" s="28"/>
      <c r="J15" s="31"/>
      <c r="K15" s="32">
        <f t="shared" si="1"/>
        <v>55</v>
      </c>
      <c r="L15" s="48"/>
      <c r="M15" s="49"/>
      <c r="N15" s="48"/>
      <c r="O15" s="56">
        <v>5</v>
      </c>
      <c r="P15" s="56">
        <v>10</v>
      </c>
      <c r="Q15" s="56">
        <v>15</v>
      </c>
      <c r="R15" s="49"/>
      <c r="S15" s="57">
        <v>20</v>
      </c>
      <c r="T15" s="59">
        <v>5</v>
      </c>
      <c r="U15" s="61" t="s">
        <v>41</v>
      </c>
      <c r="V15" s="48"/>
      <c r="W15" s="48"/>
      <c r="X15" s="48"/>
      <c r="Y15" s="49"/>
    </row>
    <row r="16" spans="1:25" ht="15" customHeight="1">
      <c r="A16" s="26">
        <v>4</v>
      </c>
      <c r="B16" s="43" t="s">
        <v>50</v>
      </c>
      <c r="C16" s="27" t="s">
        <v>51</v>
      </c>
      <c r="D16" s="28" t="s">
        <v>21</v>
      </c>
      <c r="E16" s="29">
        <v>10019405</v>
      </c>
      <c r="F16" s="30" t="s">
        <v>20</v>
      </c>
      <c r="G16" s="23">
        <f t="shared" si="0"/>
        <v>54</v>
      </c>
      <c r="H16" s="28"/>
      <c r="I16" s="28"/>
      <c r="J16" s="31"/>
      <c r="K16" s="32">
        <f t="shared" si="1"/>
        <v>54</v>
      </c>
      <c r="L16" s="50"/>
      <c r="M16" s="48"/>
      <c r="N16" s="48"/>
      <c r="O16" s="50"/>
      <c r="P16" s="56">
        <v>20</v>
      </c>
      <c r="Q16" s="56">
        <v>20</v>
      </c>
      <c r="R16" s="48"/>
      <c r="S16" s="57">
        <v>9</v>
      </c>
      <c r="T16" s="53"/>
      <c r="U16" s="58">
        <v>5</v>
      </c>
      <c r="V16" s="50"/>
      <c r="W16" s="50"/>
      <c r="X16" s="50"/>
      <c r="Y16" s="48"/>
    </row>
    <row r="17" spans="1:25" ht="15" customHeight="1">
      <c r="A17" s="26">
        <v>5</v>
      </c>
      <c r="B17" s="43" t="s">
        <v>22</v>
      </c>
      <c r="C17" s="27" t="s">
        <v>23</v>
      </c>
      <c r="D17" s="28" t="s">
        <v>21</v>
      </c>
      <c r="E17" s="29">
        <v>10035569</v>
      </c>
      <c r="F17" s="30" t="s">
        <v>20</v>
      </c>
      <c r="G17" s="23">
        <f t="shared" si="0"/>
        <v>54</v>
      </c>
      <c r="H17" s="28"/>
      <c r="I17" s="28"/>
      <c r="J17" s="31"/>
      <c r="K17" s="25">
        <f t="shared" si="1"/>
        <v>54</v>
      </c>
      <c r="L17" s="50"/>
      <c r="M17" s="49"/>
      <c r="N17" s="48"/>
      <c r="O17" s="56">
        <v>9</v>
      </c>
      <c r="P17" s="60" t="s">
        <v>41</v>
      </c>
      <c r="Q17" s="56">
        <v>9</v>
      </c>
      <c r="R17" s="50"/>
      <c r="S17" s="57">
        <v>11</v>
      </c>
      <c r="T17" s="59">
        <v>17</v>
      </c>
      <c r="U17" s="58">
        <v>8</v>
      </c>
      <c r="V17" s="48"/>
      <c r="W17" s="48"/>
      <c r="X17" s="48"/>
      <c r="Y17" s="48"/>
    </row>
    <row r="18" spans="1:25" ht="15" customHeight="1">
      <c r="A18" s="34">
        <v>6</v>
      </c>
      <c r="B18" s="43" t="s">
        <v>62</v>
      </c>
      <c r="C18" s="27" t="s">
        <v>63</v>
      </c>
      <c r="D18" s="28" t="s">
        <v>26</v>
      </c>
      <c r="E18" s="29">
        <v>10073039</v>
      </c>
      <c r="F18" s="30" t="s">
        <v>20</v>
      </c>
      <c r="G18" s="23">
        <f t="shared" si="0"/>
        <v>37</v>
      </c>
      <c r="H18" s="28"/>
      <c r="I18" s="28"/>
      <c r="J18" s="31"/>
      <c r="K18" s="32">
        <f t="shared" si="1"/>
        <v>37</v>
      </c>
      <c r="L18" s="50"/>
      <c r="M18" s="48"/>
      <c r="N18" s="48"/>
      <c r="O18" s="50"/>
      <c r="P18" s="50"/>
      <c r="Q18" s="56">
        <v>11</v>
      </c>
      <c r="R18" s="48"/>
      <c r="S18" s="51"/>
      <c r="T18" s="59">
        <v>15</v>
      </c>
      <c r="U18" s="58">
        <v>11</v>
      </c>
      <c r="V18" s="48"/>
      <c r="W18" s="48"/>
      <c r="X18" s="48"/>
      <c r="Y18" s="48"/>
    </row>
    <row r="19" spans="1:25" ht="15" customHeight="1">
      <c r="A19" s="18">
        <v>7</v>
      </c>
      <c r="B19" s="44" t="s">
        <v>75</v>
      </c>
      <c r="C19" s="19" t="s">
        <v>76</v>
      </c>
      <c r="D19" s="20" t="s">
        <v>26</v>
      </c>
      <c r="E19" s="21">
        <v>10115489</v>
      </c>
      <c r="F19" s="22" t="s">
        <v>20</v>
      </c>
      <c r="G19" s="23">
        <f t="shared" si="0"/>
        <v>26</v>
      </c>
      <c r="H19" s="20"/>
      <c r="I19" s="20"/>
      <c r="J19" s="24"/>
      <c r="K19" s="32">
        <f t="shared" si="1"/>
        <v>26</v>
      </c>
      <c r="L19" s="48"/>
      <c r="M19" s="49"/>
      <c r="N19" s="50"/>
      <c r="O19" s="48"/>
      <c r="P19" s="48"/>
      <c r="Q19" s="48"/>
      <c r="R19" s="50"/>
      <c r="S19" s="51"/>
      <c r="T19" s="59">
        <v>20</v>
      </c>
      <c r="U19" s="58">
        <v>6</v>
      </c>
      <c r="V19" s="50"/>
      <c r="W19" s="48"/>
      <c r="X19" s="50"/>
      <c r="Y19" s="48"/>
    </row>
    <row r="20" spans="1:25" ht="15" customHeight="1">
      <c r="A20" s="33">
        <v>8</v>
      </c>
      <c r="B20" s="44" t="s">
        <v>54</v>
      </c>
      <c r="C20" s="19" t="s">
        <v>55</v>
      </c>
      <c r="D20" s="20" t="s">
        <v>26</v>
      </c>
      <c r="E20" s="21">
        <v>10033929</v>
      </c>
      <c r="F20" s="22" t="s">
        <v>20</v>
      </c>
      <c r="G20" s="23">
        <f t="shared" si="0"/>
        <v>26</v>
      </c>
      <c r="H20" s="20"/>
      <c r="I20" s="20"/>
      <c r="J20" s="24"/>
      <c r="K20" s="25">
        <f t="shared" si="1"/>
        <v>26</v>
      </c>
      <c r="L20" s="50"/>
      <c r="M20" s="48"/>
      <c r="N20" s="48"/>
      <c r="O20" s="50"/>
      <c r="P20" s="56">
        <v>9</v>
      </c>
      <c r="Q20" s="50"/>
      <c r="R20" s="48"/>
      <c r="S20" s="54"/>
      <c r="T20" s="59">
        <v>8</v>
      </c>
      <c r="U20" s="58">
        <v>9</v>
      </c>
      <c r="V20" s="48"/>
      <c r="W20" s="48"/>
      <c r="X20" s="50"/>
      <c r="Y20" s="50"/>
    </row>
    <row r="21" spans="1:25" ht="15" customHeight="1">
      <c r="A21" s="26">
        <v>9</v>
      </c>
      <c r="B21" s="43" t="s">
        <v>81</v>
      </c>
      <c r="C21" s="27"/>
      <c r="D21" s="28" t="s">
        <v>26</v>
      </c>
      <c r="E21" s="29">
        <v>10006866</v>
      </c>
      <c r="F21" s="30" t="s">
        <v>20</v>
      </c>
      <c r="G21" s="23">
        <v>22</v>
      </c>
      <c r="H21" s="28"/>
      <c r="I21" s="28"/>
      <c r="J21" s="31"/>
      <c r="K21" s="32">
        <f>SUM(G21:J21)</f>
        <v>22</v>
      </c>
      <c r="L21" s="50"/>
      <c r="M21" s="48"/>
      <c r="N21" s="50"/>
      <c r="O21" s="50"/>
      <c r="P21" s="50"/>
      <c r="Q21" s="50"/>
      <c r="R21" s="48"/>
      <c r="S21" s="51"/>
      <c r="T21" s="59">
        <v>2</v>
      </c>
      <c r="U21" s="58">
        <v>20</v>
      </c>
      <c r="V21" s="48"/>
      <c r="W21" s="48"/>
      <c r="X21" s="48"/>
      <c r="Y21" s="48"/>
    </row>
    <row r="22" spans="1:25" ht="15" customHeight="1">
      <c r="A22" s="26">
        <v>10</v>
      </c>
      <c r="B22" s="43" t="s">
        <v>64</v>
      </c>
      <c r="C22" s="27" t="s">
        <v>65</v>
      </c>
      <c r="D22" s="28" t="s">
        <v>26</v>
      </c>
      <c r="E22" s="29">
        <v>10017435</v>
      </c>
      <c r="F22" s="30" t="s">
        <v>20</v>
      </c>
      <c r="G22" s="23">
        <f>SUM(V21:Y21)</f>
        <v>0</v>
      </c>
      <c r="H22" s="28"/>
      <c r="I22" s="28"/>
      <c r="J22" s="31"/>
      <c r="K22" s="32">
        <f>SUM(G22:J22)</f>
        <v>0</v>
      </c>
      <c r="L22" s="50"/>
      <c r="M22" s="48"/>
      <c r="N22" s="50"/>
      <c r="O22" s="50"/>
      <c r="P22" s="50"/>
      <c r="Q22" s="50"/>
      <c r="R22" s="48"/>
      <c r="S22" s="51"/>
      <c r="T22" s="59">
        <v>10</v>
      </c>
      <c r="U22" s="58">
        <v>12</v>
      </c>
      <c r="V22" s="48"/>
      <c r="W22" s="48"/>
      <c r="X22" s="48"/>
      <c r="Y22" s="48"/>
    </row>
    <row r="23" spans="1:25" ht="15" customHeight="1">
      <c r="A23" s="33">
        <v>11</v>
      </c>
      <c r="B23" s="44" t="s">
        <v>68</v>
      </c>
      <c r="C23" s="19" t="s">
        <v>69</v>
      </c>
      <c r="D23" s="20" t="s">
        <v>19</v>
      </c>
      <c r="E23" s="21">
        <v>10001517</v>
      </c>
      <c r="F23" s="22" t="s">
        <v>20</v>
      </c>
      <c r="G23" s="23">
        <f t="shared" si="0"/>
        <v>21</v>
      </c>
      <c r="H23" s="20"/>
      <c r="I23" s="20"/>
      <c r="J23" s="24"/>
      <c r="K23" s="25">
        <f t="shared" si="1"/>
        <v>21</v>
      </c>
      <c r="L23" s="48"/>
      <c r="M23" s="49"/>
      <c r="N23" s="50"/>
      <c r="O23" s="56">
        <v>0</v>
      </c>
      <c r="P23" s="56">
        <v>4</v>
      </c>
      <c r="Q23" s="56">
        <v>0</v>
      </c>
      <c r="R23" s="48"/>
      <c r="S23" s="57">
        <v>17</v>
      </c>
      <c r="T23" s="59">
        <v>0</v>
      </c>
      <c r="U23" s="52"/>
      <c r="V23" s="50"/>
      <c r="W23" s="50"/>
      <c r="X23" s="50"/>
      <c r="Y23" s="50"/>
    </row>
    <row r="24" spans="1:25" ht="15" customHeight="1">
      <c r="A24" s="33">
        <v>12</v>
      </c>
      <c r="B24" s="44" t="s">
        <v>56</v>
      </c>
      <c r="C24" s="19" t="s">
        <v>57</v>
      </c>
      <c r="D24" s="20" t="s">
        <v>21</v>
      </c>
      <c r="E24" s="21">
        <v>10005930</v>
      </c>
      <c r="F24" s="22" t="s">
        <v>20</v>
      </c>
      <c r="G24" s="23">
        <f t="shared" si="0"/>
        <v>21</v>
      </c>
      <c r="H24" s="20"/>
      <c r="I24" s="20"/>
      <c r="J24" s="24"/>
      <c r="K24" s="25">
        <f t="shared" si="1"/>
        <v>21</v>
      </c>
      <c r="L24" s="48"/>
      <c r="M24" s="49"/>
      <c r="N24" s="50"/>
      <c r="O24" s="56">
        <v>13</v>
      </c>
      <c r="P24" s="56">
        <v>8</v>
      </c>
      <c r="Q24" s="56">
        <v>0</v>
      </c>
      <c r="R24" s="48"/>
      <c r="S24" s="57">
        <v>0</v>
      </c>
      <c r="T24" s="59">
        <v>0</v>
      </c>
      <c r="U24" s="52"/>
      <c r="V24" s="48"/>
      <c r="W24" s="50"/>
      <c r="X24" s="48"/>
      <c r="Y24" s="48"/>
    </row>
    <row r="25" spans="1:25" ht="15" customHeight="1">
      <c r="A25" s="18">
        <v>13</v>
      </c>
      <c r="B25" s="44" t="s">
        <v>70</v>
      </c>
      <c r="C25" s="19" t="s">
        <v>71</v>
      </c>
      <c r="D25" s="20" t="s">
        <v>72</v>
      </c>
      <c r="E25" s="21">
        <v>10080108</v>
      </c>
      <c r="F25" s="22" t="s">
        <v>20</v>
      </c>
      <c r="G25" s="23">
        <f t="shared" si="0"/>
        <v>19</v>
      </c>
      <c r="H25" s="20"/>
      <c r="I25" s="20"/>
      <c r="J25" s="24"/>
      <c r="K25" s="32">
        <f t="shared" si="1"/>
        <v>19</v>
      </c>
      <c r="L25" s="48"/>
      <c r="M25" s="49"/>
      <c r="N25" s="50"/>
      <c r="O25" s="48"/>
      <c r="P25" s="56">
        <v>0</v>
      </c>
      <c r="Q25" s="56">
        <v>5</v>
      </c>
      <c r="R25" s="50"/>
      <c r="S25" s="57">
        <v>7</v>
      </c>
      <c r="T25" s="59">
        <v>7</v>
      </c>
      <c r="U25" s="58">
        <v>0</v>
      </c>
      <c r="V25" s="50"/>
      <c r="W25" s="48"/>
      <c r="X25" s="50"/>
      <c r="Y25" s="48"/>
    </row>
    <row r="26" spans="1:25" ht="15" customHeight="1">
      <c r="A26" s="18">
        <v>14</v>
      </c>
      <c r="B26" s="44" t="s">
        <v>66</v>
      </c>
      <c r="C26" s="19" t="s">
        <v>67</v>
      </c>
      <c r="D26" s="20" t="s">
        <v>26</v>
      </c>
      <c r="E26" s="21">
        <v>10034342</v>
      </c>
      <c r="F26" s="22" t="s">
        <v>20</v>
      </c>
      <c r="G26" s="23">
        <f t="shared" si="0"/>
        <v>15</v>
      </c>
      <c r="H26" s="20"/>
      <c r="I26" s="20"/>
      <c r="J26" s="24"/>
      <c r="K26" s="32">
        <f t="shared" si="1"/>
        <v>15</v>
      </c>
      <c r="L26" s="56">
        <v>5</v>
      </c>
      <c r="M26" s="48"/>
      <c r="N26" s="56">
        <v>10</v>
      </c>
      <c r="O26" s="48"/>
      <c r="P26" s="48"/>
      <c r="Q26" s="48"/>
      <c r="R26" s="50"/>
      <c r="S26" s="51"/>
      <c r="T26" s="53"/>
      <c r="U26" s="52"/>
      <c r="V26" s="50"/>
      <c r="W26" s="48"/>
      <c r="X26" s="50"/>
      <c r="Y26" s="48"/>
    </row>
    <row r="27" spans="1:25" ht="15" customHeight="1">
      <c r="A27" s="18">
        <v>15</v>
      </c>
      <c r="B27" s="44" t="s">
        <v>77</v>
      </c>
      <c r="C27" s="19" t="s">
        <v>78</v>
      </c>
      <c r="D27" s="20" t="s">
        <v>26</v>
      </c>
      <c r="E27" s="21">
        <v>10077586</v>
      </c>
      <c r="F27" s="22" t="s">
        <v>20</v>
      </c>
      <c r="G27" s="23">
        <f t="shared" si="0"/>
        <v>13</v>
      </c>
      <c r="H27" s="20"/>
      <c r="I27" s="20"/>
      <c r="J27" s="24"/>
      <c r="K27" s="32">
        <f t="shared" si="1"/>
        <v>13</v>
      </c>
      <c r="L27" s="48"/>
      <c r="M27" s="49"/>
      <c r="N27" s="50"/>
      <c r="O27" s="48"/>
      <c r="P27" s="56">
        <v>0</v>
      </c>
      <c r="Q27" s="48"/>
      <c r="R27" s="50"/>
      <c r="S27" s="51"/>
      <c r="T27" s="53"/>
      <c r="U27" s="58">
        <v>13</v>
      </c>
      <c r="V27" s="50"/>
      <c r="W27" s="48"/>
      <c r="X27" s="50"/>
      <c r="Y27" s="48"/>
    </row>
    <row r="28" spans="1:25" ht="15" customHeight="1">
      <c r="A28" s="18">
        <v>16</v>
      </c>
      <c r="B28" s="44" t="s">
        <v>48</v>
      </c>
      <c r="C28" s="19" t="s">
        <v>49</v>
      </c>
      <c r="D28" s="20" t="s">
        <v>19</v>
      </c>
      <c r="E28" s="21">
        <v>10106217</v>
      </c>
      <c r="F28" s="22" t="s">
        <v>20</v>
      </c>
      <c r="G28" s="23">
        <f t="shared" si="0"/>
        <v>13</v>
      </c>
      <c r="H28" s="20"/>
      <c r="I28" s="20"/>
      <c r="J28" s="24"/>
      <c r="K28" s="25">
        <f t="shared" si="1"/>
        <v>13</v>
      </c>
      <c r="L28" s="48"/>
      <c r="M28" s="49"/>
      <c r="N28" s="48"/>
      <c r="O28" s="50"/>
      <c r="P28" s="56">
        <v>12</v>
      </c>
      <c r="Q28" s="56">
        <v>1</v>
      </c>
      <c r="R28" s="48"/>
      <c r="S28" s="51"/>
      <c r="T28" s="53"/>
      <c r="U28" s="52"/>
      <c r="V28" s="50"/>
      <c r="W28" s="48"/>
      <c r="X28" s="48"/>
      <c r="Y28" s="50"/>
    </row>
    <row r="29" spans="1:25" ht="15" customHeight="1">
      <c r="A29" s="18">
        <v>17</v>
      </c>
      <c r="B29" s="44" t="s">
        <v>79</v>
      </c>
      <c r="C29" s="19" t="s">
        <v>80</v>
      </c>
      <c r="D29" s="20" t="s">
        <v>26</v>
      </c>
      <c r="E29" s="21">
        <v>10011038</v>
      </c>
      <c r="F29" s="22" t="s">
        <v>20</v>
      </c>
      <c r="G29" s="23">
        <f t="shared" si="0"/>
        <v>12</v>
      </c>
      <c r="H29" s="20"/>
      <c r="I29" s="20"/>
      <c r="J29" s="24"/>
      <c r="K29" s="32">
        <f t="shared" si="1"/>
        <v>12</v>
      </c>
      <c r="L29" s="56">
        <v>12</v>
      </c>
      <c r="M29" s="49"/>
      <c r="N29" s="50"/>
      <c r="O29" s="48"/>
      <c r="P29" s="48"/>
      <c r="Q29" s="48"/>
      <c r="R29" s="50"/>
      <c r="S29" s="51"/>
      <c r="T29" s="53"/>
      <c r="U29" s="52"/>
      <c r="V29" s="50"/>
      <c r="W29" s="48"/>
      <c r="X29" s="50"/>
      <c r="Y29" s="48"/>
    </row>
    <row r="32" spans="1:25" ht="15" customHeight="1">
      <c r="A32" s="37" t="s">
        <v>47</v>
      </c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</row>
    <row r="33" spans="1:3" ht="15" customHeight="1">
      <c r="A33" s="35" t="s">
        <v>17</v>
      </c>
    </row>
    <row r="34" spans="1:3" ht="15" customHeight="1">
      <c r="B34" s="35" t="s">
        <v>30</v>
      </c>
      <c r="C34" s="35" t="s">
        <v>18</v>
      </c>
    </row>
    <row r="35" spans="1:3" ht="15" customHeight="1">
      <c r="B35" s="35" t="s">
        <v>31</v>
      </c>
      <c r="C35" s="35" t="s">
        <v>33</v>
      </c>
    </row>
    <row r="36" spans="1:3" ht="15" customHeight="1">
      <c r="B36" s="35" t="s">
        <v>32</v>
      </c>
      <c r="C36" s="35" t="s">
        <v>34</v>
      </c>
    </row>
  </sheetData>
  <sortState xmlns:xlrd2="http://schemas.microsoft.com/office/spreadsheetml/2017/richdata2" ref="A13:Y29">
    <sortCondition descending="1" ref="K13:K29"/>
  </sortState>
  <mergeCells count="25">
    <mergeCell ref="A1:Y1"/>
    <mergeCell ref="A3:Y3"/>
    <mergeCell ref="A2:Y2"/>
    <mergeCell ref="H9:K9"/>
    <mergeCell ref="L8:U8"/>
    <mergeCell ref="V8:Y8"/>
    <mergeCell ref="A4:Y4"/>
    <mergeCell ref="Y10:Y12"/>
    <mergeCell ref="L10:L12"/>
    <mergeCell ref="M10:M12"/>
    <mergeCell ref="N10:N12"/>
    <mergeCell ref="O10:O12"/>
    <mergeCell ref="R10:R12"/>
    <mergeCell ref="V10:V12"/>
    <mergeCell ref="U10:U12"/>
    <mergeCell ref="S10:S12"/>
    <mergeCell ref="T10:T12"/>
    <mergeCell ref="W10:W12"/>
    <mergeCell ref="X10:X12"/>
    <mergeCell ref="Q10:Q12"/>
    <mergeCell ref="A10:A12"/>
    <mergeCell ref="B10:C12"/>
    <mergeCell ref="D10:D12"/>
    <mergeCell ref="E10:E12"/>
    <mergeCell ref="P10:P12"/>
  </mergeCells>
  <printOptions horizontalCentered="1"/>
  <pageMargins left="0.59055118110236227" right="0.19685039370078741" top="0.59055118110236227" bottom="0.98425196850393704" header="0.51181102362204722" footer="0.51181102362204722"/>
  <pageSetup paperSize="9" scale="82" orientation="landscape" r:id="rId1"/>
  <headerFooter>
    <oddHeader>&amp;R&amp;G</oddHeader>
    <oddFooter>&amp;C&amp;"-,Regular"FEI/MDU &amp;D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League Final</vt:lpstr>
      <vt:lpstr>'League Final'!Obszar_wydruku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Melody Meyer</dc:creator>
  <cp:lastModifiedBy>Szymon</cp:lastModifiedBy>
  <cp:lastPrinted>2023-02-01T13:54:25Z</cp:lastPrinted>
  <dcterms:created xsi:type="dcterms:W3CDTF">2011-03-30T15:25:03Z</dcterms:created>
  <dcterms:modified xsi:type="dcterms:W3CDTF">2023-02-19T10:54:30Z</dcterms:modified>
</cp:coreProperties>
</file>